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18945" windowHeight="11595" tabRatio="500" activeTab="0"/>
  </bookViews>
  <sheets>
    <sheet name="Sheet1" sheetId="1" r:id="rId1"/>
  </sheets>
  <definedNames>
    <definedName name="_xlnm.Print_Area" localSheetId="0">'Sheet1'!$A$1:$H$28</definedName>
  </definedNames>
  <calcPr calcId="145621"/>
</workbook>
</file>

<file path=xl/sharedStrings.xml><?xml version="1.0" encoding="utf-8"?>
<sst xmlns="http://schemas.openxmlformats.org/spreadsheetml/2006/main" count="34" uniqueCount="33">
  <si>
    <t>NO.</t>
  </si>
  <si>
    <t>강좌명</t>
  </si>
  <si>
    <t>비고</t>
  </si>
  <si>
    <t>합계</t>
  </si>
  <si>
    <t>중국어</t>
  </si>
  <si>
    <t>수용비</t>
  </si>
  <si>
    <t>강사료</t>
  </si>
  <si>
    <t>독서논술</t>
  </si>
  <si>
    <t>교재,재료비</t>
  </si>
  <si>
    <t>클레이&amp;쿠키</t>
  </si>
  <si>
    <t>바둑교실</t>
  </si>
  <si>
    <t>수강인원</t>
  </si>
  <si>
    <t>수학교실</t>
  </si>
  <si>
    <t>일러스트</t>
  </si>
  <si>
    <t>생명과학</t>
  </si>
  <si>
    <t>영어교실</t>
  </si>
  <si>
    <t>컴퓨터교실</t>
  </si>
  <si>
    <t>과학실험</t>
  </si>
  <si>
    <t>바이올린</t>
  </si>
  <si>
    <t>토탈공예</t>
  </si>
  <si>
    <t>코딩교실</t>
  </si>
  <si>
    <t>창의수학보드</t>
  </si>
  <si>
    <t>창의로봇</t>
  </si>
  <si>
    <t>한자교실</t>
  </si>
  <si>
    <t>항공드론</t>
  </si>
  <si>
    <t>댄스교실</t>
  </si>
  <si>
    <t>요리교실</t>
  </si>
  <si>
    <t>전자로봇</t>
  </si>
  <si>
    <t>주산암산</t>
  </si>
  <si>
    <t>축구교실</t>
  </si>
  <si>
    <t>2019.12.23 기준</t>
  </si>
  <si>
    <t>3/4분기(1,2,3텀)</t>
  </si>
  <si>
    <t>2019학년도 금모래초등학교 방과후학교 3기 운영현황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</si>
</sst>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7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맑은 고딕"/>
      <family val="2"/>
    </font>
    <font>
      <sz val="12"/>
      <color rgb="FF000000"/>
      <name val="맑은 고딕"/>
      <family val="2"/>
    </font>
    <font>
      <b/>
      <sz val="12"/>
      <color rgb="FF000000"/>
      <name val="맑은 고딕"/>
      <family val="2"/>
    </font>
    <font>
      <b/>
      <sz val="18"/>
      <color rgb="FF000000"/>
      <name val="맑은 고딕"/>
      <family val="2"/>
    </font>
    <font>
      <sz val="18"/>
      <color rgb="FF000000"/>
      <name val="맑은 고딕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/>
      <bottom style="thin"/>
    </border>
    <border>
      <left style="thin"/>
      <right style="thin"/>
      <top style="double"/>
      <bottom style="thin"/>
    </border>
    <border>
      <left style="thin"/>
      <right style="thin"/>
      <top/>
      <bottom style="thin"/>
    </border>
    <border>
      <left style="thin"/>
      <right>
        <color rgb="FF000000"/>
      </right>
      <top style="double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rgb="FF000000"/>
      </right>
      <top>
        <color rgb="FF000000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rgb="FF000000"/>
      </right>
      <top>
        <color rgb="FF000000"/>
      </top>
      <bottom>
        <color rgb="FF000000"/>
      </bottom>
    </border>
    <border>
      <left style="thin"/>
      <right style="medium"/>
      <top style="thin"/>
      <bottom style="double"/>
    </border>
    <border>
      <left style="thin"/>
      <right style="thin"/>
      <top>
        <color rgb="FF000000"/>
      </top>
      <bottom/>
    </border>
    <border>
      <left style="double"/>
      <right style="double"/>
      <top style="double"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  <protection/>
    </xf>
    <xf numFmtId="0" fontId="3" fillId="0" borderId="6" xfId="0" applyFont="1" applyFill="1" applyBorder="1" applyAlignment="1">
      <alignment horizontal="center" vertical="center"/>
    </xf>
    <xf numFmtId="41" fontId="3" fillId="0" borderId="7" xfId="0" applyNumberFormat="1" applyFont="1" applyFill="1" applyBorder="1" applyAlignment="1" applyProtection="1">
      <alignment vertical="center"/>
      <protection/>
    </xf>
    <xf numFmtId="41" fontId="4" fillId="0" borderId="5" xfId="0" applyNumberFormat="1" applyFont="1" applyFill="1" applyBorder="1" applyAlignment="1" applyProtection="1">
      <alignment vertical="center"/>
      <protection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41" fontId="3" fillId="0" borderId="11" xfId="0" applyNumberFormat="1" applyFont="1" applyFill="1" applyBorder="1" applyAlignment="1" applyProtection="1">
      <alignment vertical="center"/>
      <protection/>
    </xf>
    <xf numFmtId="41" fontId="4" fillId="0" borderId="10" xfId="0" applyNumberFormat="1" applyFont="1" applyFill="1" applyBorder="1" applyAlignment="1" applyProtection="1">
      <alignment vertical="center"/>
      <protection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>
      <alignment horizontal="center" vertical="center"/>
    </xf>
    <xf numFmtId="41" fontId="3" fillId="0" borderId="15" xfId="0" applyNumberFormat="1" applyFont="1" applyFill="1" applyBorder="1" applyAlignment="1" applyProtection="1">
      <alignment vertical="center"/>
      <protection/>
    </xf>
    <xf numFmtId="41" fontId="4" fillId="0" borderId="14" xfId="0" applyNumberFormat="1" applyFont="1" applyFill="1" applyBorder="1" applyAlignment="1" applyProtection="1">
      <alignment vertical="center"/>
      <protection/>
    </xf>
    <xf numFmtId="0" fontId="3" fillId="0" borderId="16" xfId="0" applyFont="1" applyBorder="1" applyAlignment="1">
      <alignment horizontal="center" vertical="center"/>
    </xf>
    <xf numFmtId="41" fontId="0" fillId="0" borderId="6" xfId="0" applyNumberFormat="1" applyFill="1" applyBorder="1" applyAlignment="1">
      <alignment vertical="center"/>
    </xf>
    <xf numFmtId="41" fontId="0" fillId="0" borderId="17" xfId="0" applyNumberFormat="1" applyFill="1" applyBorder="1" applyAlignment="1">
      <alignment vertical="center"/>
    </xf>
    <xf numFmtId="0" fontId="3" fillId="0" borderId="18" xfId="0" applyFont="1" applyFill="1" applyBorder="1" applyAlignment="1" applyProtection="1">
      <alignment horizontal="center" vertical="center"/>
      <protection/>
    </xf>
    <xf numFmtId="41" fontId="2" fillId="0" borderId="0" xfId="0" applyNumberFormat="1" applyFont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41" fontId="3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1" xfId="0" applyNumberFormat="1" applyFont="1" applyFill="1" applyBorder="1" applyAlignment="1" applyProtection="1">
      <alignment horizontal="center" vertical="center"/>
      <protection/>
    </xf>
    <xf numFmtId="0" fontId="6" fillId="0" borderId="22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24" xfId="0" applyNumberFormat="1" applyFont="1" applyFill="1" applyBorder="1" applyAlignment="1" applyProtection="1">
      <alignment horizontal="center" vertical="center"/>
      <protection/>
    </xf>
    <xf numFmtId="0" fontId="6" fillId="0" borderId="25" xfId="0" applyNumberFormat="1" applyFont="1" applyFill="1" applyBorder="1" applyAlignment="1" applyProtection="1">
      <alignment horizontal="center" vertical="center"/>
      <protection/>
    </xf>
    <xf numFmtId="0" fontId="6" fillId="0" borderId="26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left" vertical="center" indent="1"/>
      <protection/>
    </xf>
    <xf numFmtId="0" fontId="3" fillId="0" borderId="0" xfId="0" applyNumberFormat="1" applyFont="1" applyFill="1" applyBorder="1" applyAlignment="1" applyProtection="1">
      <alignment horizontal="left" vertical="center" indent="1"/>
      <protection/>
    </xf>
    <xf numFmtId="0" fontId="3" fillId="0" borderId="0" xfId="0" applyNumberFormat="1" applyFont="1" applyFill="1" applyBorder="1" applyAlignment="1" applyProtection="1">
      <alignment horizontal="right" vertical="center" indent="1"/>
      <protection/>
    </xf>
    <xf numFmtId="0" fontId="3" fillId="0" borderId="23" xfId="0" applyNumberFormat="1" applyFont="1" applyFill="1" applyBorder="1" applyAlignment="1" applyProtection="1">
      <alignment horizontal="left" vertical="center" indent="1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J37"/>
  <sheetViews>
    <sheetView tabSelected="1" zoomScaleSheetLayoutView="75" workbookViewId="0" topLeftCell="A16">
      <selection activeCell="J26" sqref="J26"/>
    </sheetView>
  </sheetViews>
  <sheetFormatPr defaultColWidth="8.88671875" defaultRowHeight="13.5"/>
  <cols>
    <col min="1" max="1" width="4.88671875" style="1" bestFit="1" customWidth="1"/>
    <col min="2" max="2" width="13.4453125" style="1" bestFit="1" customWidth="1"/>
    <col min="3" max="3" width="9.4453125" style="1" bestFit="1" customWidth="1"/>
    <col min="4" max="4" width="13.77734375" style="1" bestFit="1" customWidth="1"/>
    <col min="5" max="5" width="12.5546875" style="1" bestFit="1" customWidth="1"/>
    <col min="6" max="6" width="13.77734375" style="1" bestFit="1" customWidth="1"/>
    <col min="7" max="7" width="15.21484375" style="1" bestFit="1" customWidth="1"/>
    <col min="8" max="8" width="4.88671875" style="1" bestFit="1" customWidth="1"/>
    <col min="9" max="16384" width="8.88671875" style="1" customWidth="1"/>
  </cols>
  <sheetData>
    <row r="1" spans="1:8" ht="13.5">
      <c r="A1" s="33" t="s">
        <v>32</v>
      </c>
      <c r="B1" s="34"/>
      <c r="C1" s="34"/>
      <c r="D1" s="34"/>
      <c r="E1" s="34"/>
      <c r="F1" s="34"/>
      <c r="G1" s="34"/>
      <c r="H1" s="35"/>
    </row>
    <row r="2" spans="1:10" ht="13.5">
      <c r="A2" s="36"/>
      <c r="B2" s="37"/>
      <c r="C2" s="37"/>
      <c r="D2" s="37"/>
      <c r="E2" s="37"/>
      <c r="F2" s="37"/>
      <c r="G2" s="37"/>
      <c r="H2" s="38"/>
      <c r="J2" s="2"/>
    </row>
    <row r="3" spans="1:10" ht="13.5">
      <c r="A3" s="39"/>
      <c r="B3" s="40"/>
      <c r="C3" s="40"/>
      <c r="D3" s="40"/>
      <c r="E3" s="40"/>
      <c r="F3" s="40"/>
      <c r="G3" s="40"/>
      <c r="H3" s="41"/>
      <c r="J3" s="2"/>
    </row>
    <row r="4" spans="1:10" ht="22.5" customHeight="1">
      <c r="A4" s="42" t="s">
        <v>31</v>
      </c>
      <c r="B4" s="43"/>
      <c r="C4" s="43"/>
      <c r="D4" s="43"/>
      <c r="E4" s="44" t="s">
        <v>30</v>
      </c>
      <c r="F4" s="43"/>
      <c r="G4" s="43"/>
      <c r="H4" s="45"/>
      <c r="J4" s="2"/>
    </row>
    <row r="5" spans="1:10" ht="22.5" customHeight="1">
      <c r="A5" s="4" t="s">
        <v>0</v>
      </c>
      <c r="B5" s="5" t="s">
        <v>1</v>
      </c>
      <c r="C5" s="5" t="s">
        <v>11</v>
      </c>
      <c r="D5" s="5" t="s">
        <v>6</v>
      </c>
      <c r="E5" s="5" t="s">
        <v>5</v>
      </c>
      <c r="F5" s="5" t="s">
        <v>8</v>
      </c>
      <c r="G5" s="5" t="s">
        <v>3</v>
      </c>
      <c r="H5" s="6" t="s">
        <v>2</v>
      </c>
      <c r="J5" s="2"/>
    </row>
    <row r="6" spans="1:10" ht="22.5" customHeight="1">
      <c r="A6" s="7">
        <v>1</v>
      </c>
      <c r="B6" s="8" t="s">
        <v>17</v>
      </c>
      <c r="C6" s="9">
        <v>20</v>
      </c>
      <c r="D6" s="27">
        <v>1121400</v>
      </c>
      <c r="E6" s="27">
        <v>78600</v>
      </c>
      <c r="F6" s="10">
        <v>1020000</v>
      </c>
      <c r="G6" s="11">
        <f>SUM(D6:F6)</f>
        <v>2220000</v>
      </c>
      <c r="H6" s="12"/>
      <c r="J6" s="3"/>
    </row>
    <row r="7" spans="1:10" ht="22.5" customHeight="1">
      <c r="A7" s="13">
        <v>2</v>
      </c>
      <c r="B7" s="14" t="s">
        <v>25</v>
      </c>
      <c r="C7" s="15">
        <v>16</v>
      </c>
      <c r="D7" s="27">
        <v>904640</v>
      </c>
      <c r="E7" s="27">
        <v>63360</v>
      </c>
      <c r="F7" s="16">
        <v>0</v>
      </c>
      <c r="G7" s="17">
        <f>SUM(D7:F7)</f>
        <v>968000</v>
      </c>
      <c r="H7" s="18"/>
      <c r="J7" s="3"/>
    </row>
    <row r="8" spans="1:10" ht="22.5" customHeight="1">
      <c r="A8" s="13">
        <v>3</v>
      </c>
      <c r="B8" s="14" t="s">
        <v>7</v>
      </c>
      <c r="C8" s="15">
        <v>11</v>
      </c>
      <c r="D8" s="27">
        <v>770880</v>
      </c>
      <c r="E8" s="27">
        <v>54120</v>
      </c>
      <c r="F8" s="16">
        <v>20000</v>
      </c>
      <c r="G8" s="17">
        <f aca="true" t="shared" si="0" ref="G8:G26">SUM(D8:F8)</f>
        <v>845000</v>
      </c>
      <c r="H8" s="18"/>
      <c r="J8" s="3"/>
    </row>
    <row r="9" spans="1:10" ht="22.5" customHeight="1">
      <c r="A9" s="13">
        <v>4</v>
      </c>
      <c r="B9" s="14" t="s">
        <v>10</v>
      </c>
      <c r="C9" s="15">
        <v>18</v>
      </c>
      <c r="D9" s="27">
        <v>1179680</v>
      </c>
      <c r="E9" s="27">
        <v>82820</v>
      </c>
      <c r="F9" s="16">
        <v>360000</v>
      </c>
      <c r="G9" s="17">
        <f t="shared" si="0"/>
        <v>1622500</v>
      </c>
      <c r="H9" s="18"/>
      <c r="J9" s="3"/>
    </row>
    <row r="10" spans="1:10" ht="22.5" customHeight="1">
      <c r="A10" s="13">
        <v>5</v>
      </c>
      <c r="B10" s="14" t="s">
        <v>18</v>
      </c>
      <c r="C10" s="15">
        <v>20</v>
      </c>
      <c r="D10" s="27">
        <v>1654360</v>
      </c>
      <c r="E10" s="27">
        <v>115640</v>
      </c>
      <c r="F10" s="16">
        <v>0</v>
      </c>
      <c r="G10" s="17">
        <f t="shared" si="0"/>
        <v>1770000</v>
      </c>
      <c r="H10" s="18"/>
      <c r="J10" s="3"/>
    </row>
    <row r="11" spans="1:10" ht="22.5" customHeight="1">
      <c r="A11" s="13">
        <v>6</v>
      </c>
      <c r="B11" s="14" t="s">
        <v>13</v>
      </c>
      <c r="C11" s="15">
        <v>15</v>
      </c>
      <c r="D11" s="27">
        <v>1233760</v>
      </c>
      <c r="E11" s="27">
        <v>86240</v>
      </c>
      <c r="F11" s="16">
        <v>0</v>
      </c>
      <c r="G11" s="17">
        <f t="shared" si="0"/>
        <v>1320000</v>
      </c>
      <c r="H11" s="18"/>
      <c r="J11" s="31"/>
    </row>
    <row r="12" spans="1:10" ht="22.5" customHeight="1">
      <c r="A12" s="13">
        <v>7</v>
      </c>
      <c r="B12" s="14" t="s">
        <v>14</v>
      </c>
      <c r="C12" s="15">
        <v>40</v>
      </c>
      <c r="D12" s="27">
        <v>2580000</v>
      </c>
      <c r="E12" s="27">
        <v>180000</v>
      </c>
      <c r="F12" s="16">
        <v>1920000</v>
      </c>
      <c r="G12" s="17">
        <f t="shared" si="0"/>
        <v>4680000</v>
      </c>
      <c r="H12" s="18"/>
      <c r="J12" s="31"/>
    </row>
    <row r="13" spans="1:10" ht="22.5" customHeight="1">
      <c r="A13" s="13">
        <v>8</v>
      </c>
      <c r="B13" s="14" t="s">
        <v>12</v>
      </c>
      <c r="C13" s="15">
        <v>20</v>
      </c>
      <c r="D13" s="27">
        <v>1671890</v>
      </c>
      <c r="E13" s="27">
        <v>116860</v>
      </c>
      <c r="F13" s="16">
        <v>590000</v>
      </c>
      <c r="G13" s="17">
        <f t="shared" si="0"/>
        <v>2378750</v>
      </c>
      <c r="H13" s="18"/>
      <c r="J13" s="31"/>
    </row>
    <row r="14" spans="1:10" ht="22.5" customHeight="1">
      <c r="A14" s="13">
        <v>9</v>
      </c>
      <c r="B14" s="14" t="s">
        <v>15</v>
      </c>
      <c r="C14" s="15">
        <v>40</v>
      </c>
      <c r="D14" s="27">
        <v>3700320</v>
      </c>
      <c r="E14" s="27">
        <v>259060</v>
      </c>
      <c r="F14" s="16">
        <v>1160000</v>
      </c>
      <c r="G14" s="17">
        <f t="shared" si="0"/>
        <v>5119380</v>
      </c>
      <c r="H14" s="18"/>
      <c r="J14" s="31"/>
    </row>
    <row r="15" spans="1:10" ht="22.5" customHeight="1">
      <c r="A15" s="13">
        <v>10</v>
      </c>
      <c r="B15" s="14" t="s">
        <v>26</v>
      </c>
      <c r="C15" s="15">
        <v>53</v>
      </c>
      <c r="D15" s="27">
        <v>3521520</v>
      </c>
      <c r="E15" s="27">
        <v>247230</v>
      </c>
      <c r="F15" s="16">
        <v>3015000</v>
      </c>
      <c r="G15" s="17">
        <f t="shared" si="0"/>
        <v>6783750</v>
      </c>
      <c r="H15" s="18"/>
      <c r="J15" s="31"/>
    </row>
    <row r="16" spans="1:10" ht="22.5" customHeight="1">
      <c r="A16" s="13">
        <v>11</v>
      </c>
      <c r="B16" s="14" t="s">
        <v>27</v>
      </c>
      <c r="C16" s="15">
        <v>12</v>
      </c>
      <c r="D16" s="27">
        <v>706680</v>
      </c>
      <c r="E16" s="27">
        <v>49320</v>
      </c>
      <c r="F16" s="16">
        <v>304000</v>
      </c>
      <c r="G16" s="17">
        <f t="shared" si="0"/>
        <v>1060000</v>
      </c>
      <c r="H16" s="18"/>
      <c r="J16" s="31"/>
    </row>
    <row r="17" spans="1:10" ht="22.5" customHeight="1">
      <c r="A17" s="13">
        <v>12</v>
      </c>
      <c r="B17" s="14" t="s">
        <v>28</v>
      </c>
      <c r="C17" s="15">
        <v>24</v>
      </c>
      <c r="D17" s="27">
        <v>1800000</v>
      </c>
      <c r="E17" s="27">
        <v>126000</v>
      </c>
      <c r="F17" s="16">
        <v>268000</v>
      </c>
      <c r="G17" s="17">
        <f t="shared" si="0"/>
        <v>2194000</v>
      </c>
      <c r="H17" s="18"/>
      <c r="J17" s="3"/>
    </row>
    <row r="18" spans="1:10" ht="22.5" customHeight="1">
      <c r="A18" s="13">
        <v>13</v>
      </c>
      <c r="B18" s="14" t="s">
        <v>4</v>
      </c>
      <c r="C18" s="15">
        <v>11</v>
      </c>
      <c r="D18" s="27">
        <v>825000</v>
      </c>
      <c r="E18" s="27">
        <v>57750</v>
      </c>
      <c r="F18" s="16">
        <v>154000</v>
      </c>
      <c r="G18" s="17">
        <f t="shared" si="0"/>
        <v>1036750</v>
      </c>
      <c r="H18" s="18"/>
      <c r="J18" s="3"/>
    </row>
    <row r="19" spans="1:10" ht="22.5" customHeight="1">
      <c r="A19" s="13">
        <v>14</v>
      </c>
      <c r="B19" s="14" t="s">
        <v>22</v>
      </c>
      <c r="C19" s="15">
        <v>28</v>
      </c>
      <c r="D19" s="27">
        <v>1648920</v>
      </c>
      <c r="E19" s="27">
        <v>115080</v>
      </c>
      <c r="F19" s="16">
        <v>1540000</v>
      </c>
      <c r="G19" s="17">
        <f t="shared" si="0"/>
        <v>3304000</v>
      </c>
      <c r="H19" s="18"/>
      <c r="J19" s="3"/>
    </row>
    <row r="20" spans="1:10" ht="22.5" customHeight="1">
      <c r="A20" s="13">
        <v>15</v>
      </c>
      <c r="B20" s="14" t="s">
        <v>21</v>
      </c>
      <c r="C20" s="15">
        <v>20</v>
      </c>
      <c r="D20" s="27">
        <v>1290000</v>
      </c>
      <c r="E20" s="27">
        <v>90000</v>
      </c>
      <c r="F20" s="16">
        <v>600000</v>
      </c>
      <c r="G20" s="17">
        <f t="shared" si="0"/>
        <v>1980000</v>
      </c>
      <c r="H20" s="18"/>
      <c r="J20" s="3"/>
    </row>
    <row r="21" spans="1:10" ht="22.5" customHeight="1">
      <c r="A21" s="13">
        <v>16</v>
      </c>
      <c r="B21" s="14" t="s">
        <v>29</v>
      </c>
      <c r="C21" s="15">
        <v>20</v>
      </c>
      <c r="D21" s="27">
        <v>1401600</v>
      </c>
      <c r="E21" s="27">
        <v>98400</v>
      </c>
      <c r="F21" s="16">
        <v>0</v>
      </c>
      <c r="G21" s="17">
        <f t="shared" si="0"/>
        <v>1500000</v>
      </c>
      <c r="H21" s="18"/>
      <c r="J21" s="3"/>
    </row>
    <row r="22" spans="1:10" ht="22.5" customHeight="1">
      <c r="A22" s="13">
        <v>17</v>
      </c>
      <c r="B22" s="14" t="s">
        <v>16</v>
      </c>
      <c r="C22" s="19">
        <v>69</v>
      </c>
      <c r="D22" s="27">
        <v>5298920</v>
      </c>
      <c r="E22" s="27">
        <v>371080</v>
      </c>
      <c r="F22" s="16">
        <v>370000</v>
      </c>
      <c r="G22" s="17">
        <f t="shared" si="0"/>
        <v>6040000</v>
      </c>
      <c r="H22" s="18"/>
      <c r="J22" s="3"/>
    </row>
    <row r="23" spans="1:10" ht="22.5" customHeight="1">
      <c r="A23" s="13">
        <v>18</v>
      </c>
      <c r="B23" s="14" t="s">
        <v>20</v>
      </c>
      <c r="C23" s="15">
        <v>15</v>
      </c>
      <c r="D23" s="27">
        <v>1051500</v>
      </c>
      <c r="E23" s="27">
        <v>73500</v>
      </c>
      <c r="F23" s="16">
        <v>0</v>
      </c>
      <c r="G23" s="17">
        <f t="shared" si="0"/>
        <v>1125000</v>
      </c>
      <c r="H23" s="18"/>
      <c r="J23" s="3"/>
    </row>
    <row r="24" spans="1:10" ht="22.5" customHeight="1">
      <c r="A24" s="13">
        <v>19</v>
      </c>
      <c r="B24" s="14" t="s">
        <v>9</v>
      </c>
      <c r="C24" s="15">
        <v>20</v>
      </c>
      <c r="D24" s="27">
        <v>1233600</v>
      </c>
      <c r="E24" s="27">
        <v>86400</v>
      </c>
      <c r="F24" s="16">
        <v>600000</v>
      </c>
      <c r="G24" s="17">
        <f t="shared" si="0"/>
        <v>1920000</v>
      </c>
      <c r="H24" s="18"/>
      <c r="J24" s="3"/>
    </row>
    <row r="25" spans="1:10" ht="22.5" customHeight="1">
      <c r="A25" s="13">
        <v>20</v>
      </c>
      <c r="B25" s="14" t="s">
        <v>19</v>
      </c>
      <c r="C25" s="15">
        <v>20</v>
      </c>
      <c r="D25" s="27">
        <v>1192480</v>
      </c>
      <c r="E25" s="27">
        <v>83520</v>
      </c>
      <c r="F25" s="16">
        <v>580000</v>
      </c>
      <c r="G25" s="17">
        <f t="shared" si="0"/>
        <v>1856000</v>
      </c>
      <c r="H25" s="18"/>
      <c r="J25" s="3"/>
    </row>
    <row r="26" spans="1:10" ht="22.5" customHeight="1">
      <c r="A26" s="13">
        <v>21</v>
      </c>
      <c r="B26" s="20" t="s">
        <v>23</v>
      </c>
      <c r="C26" s="15">
        <v>53</v>
      </c>
      <c r="D26" s="27">
        <v>3650000</v>
      </c>
      <c r="E26" s="27">
        <v>256250</v>
      </c>
      <c r="F26" s="16">
        <v>0</v>
      </c>
      <c r="G26" s="17">
        <f t="shared" si="0"/>
        <v>3906250</v>
      </c>
      <c r="H26" s="18"/>
      <c r="J26" s="3"/>
    </row>
    <row r="27" spans="1:10" ht="22.5" customHeight="1">
      <c r="A27" s="21">
        <v>22</v>
      </c>
      <c r="B27" s="22" t="s">
        <v>24</v>
      </c>
      <c r="C27" s="23">
        <v>15</v>
      </c>
      <c r="D27" s="28">
        <v>1051200</v>
      </c>
      <c r="E27" s="28">
        <v>73800</v>
      </c>
      <c r="F27" s="24">
        <v>1035000</v>
      </c>
      <c r="G27" s="25">
        <f>SUM(D27:F27)</f>
        <v>2160000</v>
      </c>
      <c r="H27" s="26"/>
      <c r="J27" s="3"/>
    </row>
    <row r="28" spans="1:10" ht="22.5" customHeight="1">
      <c r="A28" s="46" t="s">
        <v>3</v>
      </c>
      <c r="B28" s="46"/>
      <c r="C28" s="29">
        <f>SUM(C6:C27)</f>
        <v>560</v>
      </c>
      <c r="D28" s="32">
        <f aca="true" t="shared" si="1" ref="D28:F28">SUM(D6:D27)</f>
        <v>39488350</v>
      </c>
      <c r="E28" s="32">
        <f t="shared" si="1"/>
        <v>2765030</v>
      </c>
      <c r="F28" s="32">
        <f t="shared" si="1"/>
        <v>13536000</v>
      </c>
      <c r="G28" s="32">
        <f>SUM(G6:G27)</f>
        <v>55789380</v>
      </c>
      <c r="H28" s="29"/>
      <c r="J28" s="3"/>
    </row>
    <row r="29" ht="13.5">
      <c r="J29" s="3"/>
    </row>
    <row r="30" spans="5:10" ht="13.5">
      <c r="E30" s="30"/>
      <c r="J30" s="2"/>
    </row>
    <row r="31" ht="13.5">
      <c r="J31" s="2"/>
    </row>
    <row r="32" ht="13.5">
      <c r="J32" s="2"/>
    </row>
    <row r="33" ht="13.5">
      <c r="J33" s="2"/>
    </row>
    <row r="34" ht="13.5">
      <c r="J34" s="2"/>
    </row>
    <row r="35" ht="13.5">
      <c r="J35" s="2"/>
    </row>
    <row r="36" ht="13.5">
      <c r="J36" s="2"/>
    </row>
    <row r="37" ht="13.5">
      <c r="J37" s="2"/>
    </row>
  </sheetData>
  <mergeCells count="4">
    <mergeCell ref="A1:H3"/>
    <mergeCell ref="A4:D4"/>
    <mergeCell ref="E4:H4"/>
    <mergeCell ref="A28:B28"/>
  </mergeCells>
  <printOptions/>
  <pageMargins left="0.511388897895813" right="0.511388897895813" top="0.7086111307144165" bottom="0.7086111307144165" header="0.23597222566604614" footer="0.23597222566604614"/>
  <pageSetup fitToHeight="0" fitToWidth="0" horizontalDpi="600" verticalDpi="600" orientation="portrait" paperSize="9" scale="86" copies="1"/>
  <rowBreaks count="1" manualBreakCount="1"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2019-06-25T05:37:12Z</cp:lastPrinted>
  <dcterms:created xsi:type="dcterms:W3CDTF">2018-06-03T22:42:15Z</dcterms:created>
  <dcterms:modified xsi:type="dcterms:W3CDTF">2019-12-23T07:24:43Z</dcterms:modified>
  <cp:category/>
  <cp:version/>
  <cp:contentType/>
  <cp:contentStatus/>
  <cp:revision>26</cp:revision>
</cp:coreProperties>
</file>